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ropbox\_WORK\_PROJEKTY\RA STUDIO\PROJEKTY\2019\25 AQUAPONIE ČAKOVICE\_PI\VÝKAZY\"/>
    </mc:Choice>
  </mc:AlternateContent>
  <bookViews>
    <workbookView xWindow="61260" yWindow="0" windowWidth="23256" windowHeight="11988"/>
  </bookViews>
  <sheets>
    <sheet name="List1" sheetId="1" r:id="rId1"/>
  </sheets>
  <definedNames>
    <definedName name="_xlnm._FilterDatabase" localSheetId="0" hidden="1">List1!$B$7:$N$19</definedName>
    <definedName name="_xlnm.Print_Titles" localSheetId="0">List1!$7:$9</definedName>
    <definedName name="_xlnm.Print_Area" localSheetId="0">List1!$A$1:$N$48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0" i="1"/>
  <c r="M29" i="1"/>
  <c r="M28" i="1"/>
  <c r="M22" i="1" l="1"/>
  <c r="M23" i="1"/>
  <c r="M24" i="1"/>
  <c r="M25" i="1"/>
  <c r="M17" i="1"/>
  <c r="M18" i="1"/>
  <c r="M19" i="1"/>
  <c r="M13" i="1"/>
  <c r="M14" i="1"/>
  <c r="M15" i="1"/>
  <c r="M12" i="1"/>
  <c r="M34" i="1" l="1"/>
  <c r="M36" i="1"/>
  <c r="M38" i="1" s="1"/>
</calcChain>
</file>

<file path=xl/sharedStrings.xml><?xml version="1.0" encoding="utf-8"?>
<sst xmlns="http://schemas.openxmlformats.org/spreadsheetml/2006/main" count="100" uniqueCount="83">
  <si>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</si>
  <si>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</si>
  <si>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</si>
  <si>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</si>
  <si>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</si>
  <si>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</si>
  <si>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</si>
  <si>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</si>
  <si>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</si>
  <si>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</si>
  <si>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MNOŽSTVÍ CELKEM</t>
  </si>
  <si>
    <t>Ing. Radka Šrámková</t>
  </si>
  <si>
    <t>REFERENČNÍ VÝROBEK</t>
  </si>
  <si>
    <t>Cena celkem vč. DPH 21%</t>
  </si>
  <si>
    <t>radka.sramkova@seznam.cz</t>
  </si>
  <si>
    <t>JEDNOTKOVÁ CENA BEZ DPH</t>
  </si>
  <si>
    <r>
      <t xml:space="preserve">PROJEKT: </t>
    </r>
    <r>
      <rPr>
        <b/>
        <sz val="11"/>
        <rFont val="Segoe UI"/>
        <family val="2"/>
        <charset val="238"/>
      </rPr>
      <t>ZŠ JIZERSKÁ ČAKOVICE</t>
    </r>
  </si>
  <si>
    <t>UCHAZEČ: __</t>
  </si>
  <si>
    <t>REFERENČNÍ OBRÁZEK</t>
  </si>
  <si>
    <t>UMÍSTĚNÍ</t>
  </si>
  <si>
    <t>ŘÁDEK</t>
  </si>
  <si>
    <t>1PP</t>
  </si>
  <si>
    <t>1NP</t>
  </si>
  <si>
    <t>2NP</t>
  </si>
  <si>
    <t>3NP</t>
  </si>
  <si>
    <t>MOBILIÁŘ TYPOVÝ -- STOLY</t>
  </si>
  <si>
    <t>MOBILIÁŘ TYPOVÝ -- ÚLOŽNÉ PROSTORY</t>
  </si>
  <si>
    <t>POLOŽKA</t>
  </si>
  <si>
    <t>DPH 21%</t>
  </si>
  <si>
    <t>SPECIFIKACE POLOŽKY</t>
  </si>
  <si>
    <t>POZNÁMKA/UMÍSTĚNÍ</t>
  </si>
  <si>
    <t>Rozměry výrobků jsou uvedeny ve formátu VxŠxH.</t>
  </si>
  <si>
    <t>CENA CELKEM
BEZ DPH</t>
  </si>
  <si>
    <t>Uchazeči o dodávku mobiliáře budou vyzváni k předložení fyzických vzorků vybraných položek.</t>
  </si>
  <si>
    <t>Jakákoliv změna oproti technické specifikaci musí být ze strany dodavatele odůvodněna a následně schválena architektem/investorem formou změnového listu.</t>
  </si>
  <si>
    <t>Uchazeči jsou povinni k CN přiložit technické listy výrobků (rozměry, materiály, certifikace aj.) vč. údajů o výrobci.</t>
  </si>
  <si>
    <t>Veškeré výše uvedené obrázky a popisy jsou referenční.</t>
  </si>
  <si>
    <t>Barevné provedení prvků, dekory LTD a čalounění budou před výrobou předloženy k finálnímu odsouhlasení architektovi.</t>
  </si>
  <si>
    <t>ZPRACOVAL:</t>
  </si>
  <si>
    <r>
      <t xml:space="preserve">ČÁST PROJEKTU: </t>
    </r>
    <r>
      <rPr>
        <b/>
        <sz val="11"/>
        <rFont val="Segoe UI"/>
        <family val="2"/>
        <charset val="238"/>
      </rPr>
      <t>MOBILIÁŘ - AQUAPONIE A PŘÍSLUŠENSTVÍ</t>
    </r>
  </si>
  <si>
    <t xml:space="preserve">MOBILIÁŘ TYPOVÝ -- SEDACÍ NÁBYTEK </t>
  </si>
  <si>
    <t>T1</t>
  </si>
  <si>
    <t>T2</t>
  </si>
  <si>
    <t>T3</t>
  </si>
  <si>
    <t>Z1</t>
  </si>
  <si>
    <t>Z2</t>
  </si>
  <si>
    <t>Z3</t>
  </si>
  <si>
    <t>U1</t>
  </si>
  <si>
    <t>U2</t>
  </si>
  <si>
    <t>U3</t>
  </si>
  <si>
    <t>U4</t>
  </si>
  <si>
    <t>T4</t>
  </si>
  <si>
    <t xml:space="preserve">Umístění:
AQUAPONIE / SEMINÁRNÍ MÍSTNOST
</t>
  </si>
  <si>
    <t xml:space="preserve">Umístění:
AQUAPONIE / LABORATOŘ
</t>
  </si>
  <si>
    <r>
      <t xml:space="preserve">ŽIDLE ŽÁKOVSÁ OTOČNÁ
výškově stavitelná pístem
</t>
    </r>
    <r>
      <rPr>
        <sz val="8"/>
        <rFont val="Arial"/>
        <family val="2"/>
        <charset val="238"/>
      </rPr>
      <t xml:space="preserve">Ergonomicky tvarovaný sedák ze strukturovaného PP s efektem vzduchového polštáře, perforace sedáku pro odvod vzduchu, veškeré kotvení sedáku je skryto. Židle je plynule výškově stavitelná pomocí plynového pístu dle ČSN EN 1729. Pětiramenný kříž, bez koleček, s kluzáky na PVC povrchy. Zaoblený  otvor v opěráku pro snadné uchopení židle.
</t>
    </r>
    <r>
      <rPr>
        <b/>
        <sz val="8"/>
        <rFont val="Arial"/>
        <family val="2"/>
        <charset val="238"/>
      </rPr>
      <t>Barevné provedení:</t>
    </r>
    <r>
      <rPr>
        <sz val="8"/>
        <rFont val="Arial"/>
        <family val="2"/>
        <charset val="238"/>
      </rPr>
      <t xml:space="preserve"> podnož výběr z min. 8mi barev RAL, sedák výběr z min. 10ti barev plastů.
Doporučeno: podnož antracit, sedák limetková</t>
    </r>
  </si>
  <si>
    <r>
      <t xml:space="preserve">BALANČNÍ TABURET VÝŠKOVĚ STAVITELNÝ
referenční výška 500.680 cm
</t>
    </r>
    <r>
      <rPr>
        <sz val="8"/>
        <rFont val="Arial"/>
        <family val="2"/>
        <charset val="238"/>
      </rPr>
      <t>Ergonomický balanční sedací prvek umožňující dynamické sezení díky vypouklé podstavě ve tvaru čočky. Materiál: recyklovaný polypropylen, měkčený sedák, gumová protiskluzová vrstva. Snadný úchop. Výběr z min. 9 barev plastů. 
Doporučeno: antracit</t>
    </r>
  </si>
  <si>
    <r>
      <t xml:space="preserve">SKŘÍŇ POLICOVÁ MOBILNÍ
1100x1050x425 mm
</t>
    </r>
    <r>
      <rPr>
        <sz val="8"/>
        <rFont val="Arial"/>
        <family val="2"/>
        <charset val="238"/>
      </rPr>
      <t xml:space="preserve">Provedení LTD tl. 18 mm vč. zad, ABS 2 mm, 4 ks kolečko s brzdou nosnost min. 120 kg/kolečko. Police 4 ks. Spojování skříní do sestav pomocí magnetických prvků na bocích skříní. V půdě skříně ukotveny úchytky pro posun skříní. Celkem 8 přihrádek/polic pro batohy. Před dodáním nutné zaměřit prostor pro umístění. 
Doporučená barevnost: korpus skříně antracit, ABS v dekoru. </t>
    </r>
    <r>
      <rPr>
        <b/>
        <sz val="8"/>
        <rFont val="Arial"/>
        <family val="2"/>
        <charset val="238"/>
      </rPr>
      <t xml:space="preserve">
</t>
    </r>
  </si>
  <si>
    <r>
      <t xml:space="preserve">SKŘÍŇ PLECHOVÁ POLICOVÁ S DVEŘMI
1800x800x500 mm
</t>
    </r>
    <r>
      <rPr>
        <sz val="8"/>
        <rFont val="Arial"/>
        <family val="2"/>
        <charset val="238"/>
      </rPr>
      <t xml:space="preserve">Min. 4 odkládací police, výškově přestavitelné, dveře uzamykatelné. Před dodáním nutné zaměřit prostor pro umístění. Rektifikace.
Doporučená barevnost: bílá/šedá. </t>
    </r>
    <r>
      <rPr>
        <b/>
        <sz val="8"/>
        <rFont val="Arial"/>
        <family val="2"/>
        <charset val="238"/>
      </rPr>
      <t xml:space="preserve">
</t>
    </r>
  </si>
  <si>
    <r>
      <t>KOVOVÝ REGÁL S POLICEMI
1800</t>
    </r>
    <r>
      <rPr>
        <b/>
        <sz val="8"/>
        <color theme="1"/>
        <rFont val="Arial"/>
        <family val="2"/>
        <charset val="238"/>
      </rPr>
      <t xml:space="preserve">x900-1000x600mm
</t>
    </r>
    <r>
      <rPr>
        <sz val="8"/>
        <color theme="1"/>
        <rFont val="Arial"/>
        <family val="2"/>
        <charset val="238"/>
      </rPr>
      <t>Provedení celokovové vč. polic. Nosnost police min. 175 kg, stabilní konstrukce. Min. 4 ks polic.
Doporučená barevnost: bílá/šedá</t>
    </r>
  </si>
  <si>
    <t xml:space="preserve">Umístění:
AQUAPONIE / SKLAD
</t>
  </si>
  <si>
    <t xml:space="preserve">Umístění:
AQUAPONIE / ŠATNA
</t>
  </si>
  <si>
    <r>
      <t>ŠATNÍ LAVICE S HÁČKY
450x1600x2000mm
O</t>
    </r>
    <r>
      <rPr>
        <sz val="8"/>
        <rFont val="Arial"/>
        <family val="2"/>
        <charset val="238"/>
      </rPr>
      <t>celová konstrukce šatní lavice v horní části s ocelovými háčky - 8 ks.  Šatní lavice z LTD nebo dřeva s PÚ lakováním.  Bez roštu na odkládání přezůvek.
Doporučená barevnost: antracit alt. Stříbrná, lavice dřevo/šedá.</t>
    </r>
  </si>
  <si>
    <t>VÝKAZ MOBILIÁŘE</t>
  </si>
  <si>
    <r>
      <rPr>
        <sz val="22"/>
        <color theme="1"/>
        <rFont val="Segoe UI"/>
        <family val="2"/>
        <charset val="238"/>
      </rPr>
      <t>AQUAPONICKÁ LABORATOŘ</t>
    </r>
    <r>
      <rPr>
        <sz val="11"/>
        <color theme="1"/>
        <rFont val="Segoe UI"/>
        <family val="2"/>
        <charset val="238"/>
      </rPr>
      <t xml:space="preserve">
</t>
    </r>
    <r>
      <rPr>
        <sz val="16"/>
        <color theme="1"/>
        <rFont val="Segoe UI"/>
        <family val="2"/>
        <charset val="238"/>
      </rPr>
      <t>ZŠ E. BENEŠE ČAKOVICE</t>
    </r>
    <r>
      <rPr>
        <sz val="11"/>
        <color theme="1"/>
        <rFont val="Segoe UI"/>
        <family val="2"/>
        <charset val="238"/>
      </rPr>
      <t xml:space="preserve">
______________________________________________________________________________
</t>
    </r>
    <r>
      <rPr>
        <b/>
        <sz val="11"/>
        <color theme="1"/>
        <rFont val="Segoe UI"/>
        <family val="2"/>
        <charset val="238"/>
      </rPr>
      <t>PROJEKT INTERIÉRU</t>
    </r>
    <r>
      <rPr>
        <sz val="11"/>
        <color theme="1"/>
        <rFont val="Segoe UI"/>
        <family val="2"/>
        <charset val="238"/>
      </rPr>
      <t xml:space="preserve">
ČÁST: VÝKAZ MOBILIÁŘE</t>
    </r>
  </si>
  <si>
    <t>MOBILIÁŘ TYPOVÝ -- DOPLŇKY</t>
  </si>
  <si>
    <t>11</t>
  </si>
  <si>
    <t>D1</t>
  </si>
  <si>
    <r>
      <t xml:space="preserve">RÁM PRO OBRAZ DŘEVĚNÝ
1050x750mm
</t>
    </r>
    <r>
      <rPr>
        <sz val="8"/>
        <rFont val="Arial"/>
        <family val="2"/>
        <charset val="238"/>
      </rPr>
      <t>Rám dřevěný 25 mm, skleněná vyjímatelná výplň. Zavěšeno na stěnu. Dodávka vč. instalace.</t>
    </r>
  </si>
  <si>
    <t>dle vizualizace</t>
  </si>
  <si>
    <t>12</t>
  </si>
  <si>
    <t>D2</t>
  </si>
  <si>
    <t>13</t>
  </si>
  <si>
    <t>14</t>
  </si>
  <si>
    <r>
      <t xml:space="preserve">RÁM PRO OBRAZ SKLENĚNÝ
1000x700mm
</t>
    </r>
    <r>
      <rPr>
        <sz val="8"/>
        <rFont val="Arial"/>
        <family val="2"/>
        <charset val="238"/>
      </rPr>
      <t xml:space="preserve">
Rám euroclip z čirého skla, zavěšený na 2 ks ocelových lanek ze stropu. Dodávka vč. instalace.</t>
    </r>
  </si>
  <si>
    <r>
      <t xml:space="preserve">STŮL ŽÁKOVSKÝ DVOJMÍSTNÝ
1400x600 mm, max. výška 76 cm
</t>
    </r>
    <r>
      <rPr>
        <sz val="8"/>
        <rFont val="Arial"/>
        <family val="2"/>
        <charset val="238"/>
      </rPr>
      <t xml:space="preserve">Válcová kovová podnož s rektifikací nebo kluzáky vhodnými na dlažbu (nehlučné).  Stolová deska z materiálu CDF kompakt tl. 13mm. V desce stolu </t>
    </r>
    <r>
      <rPr>
        <b/>
        <sz val="8"/>
        <color theme="1"/>
        <rFont val="Arial"/>
        <family val="2"/>
        <charset val="238"/>
      </rPr>
      <t>2x plastová průchodka, zespod stolu příchytky pro vedení kabeláže</t>
    </r>
    <r>
      <rPr>
        <sz val="8"/>
        <rFont val="Arial"/>
        <family val="2"/>
        <charset val="238"/>
      </rPr>
      <t xml:space="preserve">. Stoly musí být stohovatelné min. 4 ks na sebe.
</t>
    </r>
    <r>
      <rPr>
        <b/>
        <sz val="8"/>
        <rFont val="Arial"/>
        <family val="2"/>
        <charset val="238"/>
      </rPr>
      <t xml:space="preserve"> 
Barevné provedení:</t>
    </r>
    <r>
      <rPr>
        <sz val="8"/>
        <rFont val="Arial"/>
        <family val="2"/>
        <charset val="238"/>
      </rPr>
      <t xml:space="preserve"> podnož bílá ref. RAL 9010, případně šedá, deska bílá, hrana černá.
Výrobek musí být v souladu s technickou normou ČSN EN 1729 (požadavek na doložení certifikátu). </t>
    </r>
  </si>
  <si>
    <r>
      <t xml:space="preserve">STŮL ŽÁKOVSKÝ JEDNOMÍSTNÝ POJÍZDNÝ
700x700 mm, max. výška 76 cm
</t>
    </r>
    <r>
      <rPr>
        <sz val="8"/>
        <rFont val="Arial"/>
        <family val="2"/>
        <charset val="238"/>
      </rPr>
      <t xml:space="preserve">Válcová kovová podnož se dvěma kolečky a dvěma rektifikacemi na PVC povrch.  Stolová deska z materiálu CDF kompakt tl. 13mm. (Bez průchodek a bez držáků kabelů.). 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Stoly musí být stohovatelné min. 4 ks na sebe.
</t>
    </r>
    <r>
      <rPr>
        <b/>
        <sz val="8"/>
        <rFont val="Arial"/>
        <family val="2"/>
        <charset val="238"/>
      </rPr>
      <t xml:space="preserve"> 
Barevné provedení:</t>
    </r>
    <r>
      <rPr>
        <sz val="8"/>
        <rFont val="Arial"/>
        <family val="2"/>
        <charset val="238"/>
      </rPr>
      <t xml:space="preserve"> podnož bílá ref. RAL 9010, případně šedá, deska bílá, hrana černá.
Výrobek musí být v souladu s technickou normou ČSN EN 1729 (požadavek na doložení certifikátu). </t>
    </r>
  </si>
  <si>
    <r>
      <t>LEKTORSKÝ STŮL - POJÍZDNÝ - V. STAVITELNÝ
60X500x710-115 mm
Válcová kovová ponož na mobilní podnoži, výškově stavitelný stůl pomocí plynového pístu, ergonomicky tvarovaná deska, přihrádka pro ukládání složek</t>
    </r>
    <r>
      <rPr>
        <sz val="8"/>
        <rFont val="Arial"/>
        <family val="2"/>
        <charset val="238"/>
      </rPr>
      <t xml:space="preserve">, centrální noha, bržděná kolečka. Pracovní deska  z materiálu CDF kompakt tl. 13mm, možnost vedení kabeláže - otevřená záda. Aretace koleček.
</t>
    </r>
    <r>
      <rPr>
        <b/>
        <sz val="8"/>
        <rFont val="Arial"/>
        <family val="2"/>
        <charset val="238"/>
      </rPr>
      <t xml:space="preserve">
Barevné provedení:</t>
    </r>
    <r>
      <rPr>
        <sz val="8"/>
        <rFont val="Arial"/>
        <family val="2"/>
        <charset val="238"/>
      </rPr>
      <t xml:space="preserve"> podnož ref. RAL 9010 bílá,   případně šedá, deska stolu dřevodekor - výběr z min. 4 dřevodekorů a 4 uni barev (zahrnuje šedou) - preference javor, bříza.</t>
    </r>
  </si>
  <si>
    <r>
      <t xml:space="preserve">KONFERENČNÍ STŮL - POJÍZDNÝ, SE SKLOPNOU DESKOU
750x1400x700 mm
</t>
    </r>
    <r>
      <rPr>
        <sz val="8"/>
        <rFont val="Arial"/>
        <family val="2"/>
        <charset val="238"/>
      </rPr>
      <t>Kovová válcová podnož stolu, Stolová deska z materiálu LTD tl. 18 mm, hrana ABS. Deska je mechanicky sklopná bez použití nářadí, kolečka opatřeny brzdou.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Barevné provedení:</t>
    </r>
    <r>
      <rPr>
        <sz val="8"/>
        <rFont val="Arial"/>
        <family val="2"/>
        <charset val="238"/>
      </rPr>
      <t xml:space="preserve"> podnož ref. RAL 9010 bílá,  případně šedá, deska stolu bílá, hrana černá</t>
    </r>
  </si>
  <si>
    <r>
      <t xml:space="preserve">ŽIDLE ŽÁKOVSTKÁ STOHOVATELNÁ 
výška sedáku 45 cm (vhodné pro stůl v. 76 cm)
</t>
    </r>
    <r>
      <rPr>
        <sz val="8"/>
        <rFont val="Arial"/>
        <family val="2"/>
        <charset val="238"/>
      </rPr>
      <t xml:space="preserve">Trubková podnož z oceli pokrytá práškovou barvou.  Podnož je mírně předpružená a umoňuje nepatrné pérování. Ergonomicky tvarovaný sedák z  překližky s čalouněním. Židle je stohovatelná. Vyměnitelné kluzáky vhodné na PVC povrch. Zaoblený  otvor v opěráku pro snadné uchopení židle. 
</t>
    </r>
    <r>
      <rPr>
        <b/>
        <sz val="8"/>
        <rFont val="Arial"/>
        <family val="2"/>
        <charset val="238"/>
      </rPr>
      <t xml:space="preserve">
Barevné provedení: </t>
    </r>
    <r>
      <rPr>
        <sz val="8"/>
        <rFont val="Arial"/>
        <family val="2"/>
        <charset val="238"/>
      </rPr>
      <t>výběr z min. 12 ti barev RAL, sedák přírodní vzhled dřeva
Doporučeno: podnož bílá,  případně šedá, sedák vzhled dřeva (javor/bříza), čalounění šedá</t>
    </r>
  </si>
  <si>
    <t>Doprava, montáž, manipulace, likvidace odpadů - bez DPH 21%</t>
  </si>
  <si>
    <t>Cena mobiliáře - bez DPH 21%</t>
  </si>
  <si>
    <r>
      <t xml:space="preserve">RÁM PRO OBRAZ DŘEVĚNÝ
1050x1400 mm
</t>
    </r>
    <r>
      <rPr>
        <sz val="8"/>
        <rFont val="Arial"/>
        <family val="2"/>
        <charset val="238"/>
      </rPr>
      <t>Rám dřevěný 25 mm, skleněná vyjímatelná výplň. Zavěšeno do  na stěnu. Dodávka vč. instalace. Z</t>
    </r>
  </si>
  <si>
    <r>
      <t xml:space="preserve">POLICOVÝ RÁM S ROSTLINAMI
1000x700mm (rozměr bude upřesněn při záměru)
</t>
    </r>
    <r>
      <rPr>
        <sz val="8"/>
        <rFont val="Arial"/>
        <family val="2"/>
        <charset val="238"/>
      </rPr>
      <t xml:space="preserve">
Dřevěný vícedílný rám osazený květinami. Rám je zavěšený na strop pomocí pohledoých háků a řetězů nebo kotven do stěny. Dodávka vč. instalace a rostlin vhoných do temnějších prostor. Nutné konzultovat se stavbou a požadavky investora. 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</si>
</sst>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;\-#,##0.000"/>
    <numFmt numFmtId="166" formatCode="#,##0.00\ &quot;Kč&quot;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scheme val="minor"/>
    </font>
    <font>
      <sz val="8"/>
      <name val="MS Sans Serif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0" tint="-0.499984740745262"/>
      <name val="Segoe UI"/>
      <family val="2"/>
      <charset val="238"/>
    </font>
    <font>
      <b/>
      <sz val="11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9"/>
      <name val="Segoe UI"/>
      <family val="2"/>
      <charset val="238"/>
    </font>
    <font>
      <sz val="11"/>
      <name val="Segoe UI"/>
      <family val="2"/>
      <charset val="238"/>
    </font>
    <font>
      <sz val="8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Segoe UI"/>
      <family val="2"/>
      <charset val="238"/>
    </font>
    <font>
      <sz val="22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Alignment="0">
      <alignment vertical="top" wrapText="1"/>
      <protection locked="0"/>
    </xf>
    <xf numFmtId="0" fontId="8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10" fillId="3" borderId="0" xfId="0" applyFont="1" applyFill="1"/>
    <xf numFmtId="0" fontId="5" fillId="0" borderId="0" xfId="5" applyFont="1" applyFill="1" applyBorder="1" applyAlignment="1">
      <alignment horizontal="left" vertical="center" wrapText="1"/>
    </xf>
    <xf numFmtId="3" fontId="7" fillId="0" borderId="0" xfId="5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/>
      <protection locked="0"/>
    </xf>
    <xf numFmtId="0" fontId="5" fillId="0" borderId="1" xfId="5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 wrapText="1"/>
      <protection locked="0"/>
    </xf>
    <xf numFmtId="3" fontId="7" fillId="0" borderId="1" xfId="5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  <protection locked="0"/>
    </xf>
    <xf numFmtId="4" fontId="5" fillId="0" borderId="1" xfId="5" applyNumberFormat="1" applyFont="1" applyFill="1" applyBorder="1" applyAlignment="1">
      <alignment horizontal="center" vertical="center"/>
    </xf>
    <xf numFmtId="0" fontId="12" fillId="3" borderId="0" xfId="3" applyFont="1" applyFill="1" applyBorder="1" applyAlignment="1">
      <alignment horizontal="left" vertical="top"/>
      <protection locked="0"/>
    </xf>
    <xf numFmtId="165" fontId="14" fillId="3" borderId="0" xfId="3" applyNumberFormat="1" applyFont="1" applyFill="1" applyBorder="1" applyAlignment="1">
      <alignment horizontal="right" vertical="top"/>
      <protection locked="0"/>
    </xf>
    <xf numFmtId="0" fontId="10" fillId="3" borderId="0" xfId="0" applyFont="1" applyFill="1" applyBorder="1"/>
    <xf numFmtId="4" fontId="13" fillId="3" borderId="0" xfId="0" applyNumberFormat="1" applyFont="1" applyFill="1" applyBorder="1" applyAlignment="1">
      <alignment horizontal="left" vertical="top" wrapText="1"/>
    </xf>
    <xf numFmtId="0" fontId="15" fillId="3" borderId="0" xfId="3" applyFont="1" applyFill="1" applyBorder="1" applyAlignment="1">
      <alignment horizontal="left" vertical="top" wrapText="1"/>
      <protection locked="0"/>
    </xf>
    <xf numFmtId="3" fontId="15" fillId="3" borderId="0" xfId="4" applyNumberFormat="1" applyFont="1" applyFill="1" applyBorder="1" applyAlignment="1" applyProtection="1">
      <alignment horizontal="left" vertical="top" wrapText="1"/>
    </xf>
    <xf numFmtId="165" fontId="15" fillId="3" borderId="0" xfId="3" applyNumberFormat="1" applyFont="1" applyFill="1" applyBorder="1" applyAlignment="1">
      <alignment horizontal="left" vertical="top" wrapText="1"/>
      <protection locked="0"/>
    </xf>
    <xf numFmtId="0" fontId="9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0" fillId="4" borderId="0" xfId="0" applyFill="1"/>
    <xf numFmtId="0" fontId="0" fillId="0" borderId="0" xfId="0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4" fillId="3" borderId="0" xfId="3" applyFont="1" applyFill="1" applyBorder="1" applyAlignment="1">
      <alignment vertical="center"/>
      <protection locked="0"/>
    </xf>
    <xf numFmtId="0" fontId="13" fillId="3" borderId="0" xfId="3" applyFont="1" applyFill="1" applyBorder="1" applyAlignment="1">
      <alignment vertical="center"/>
      <protection locked="0"/>
    </xf>
    <xf numFmtId="0" fontId="17" fillId="0" borderId="0" xfId="0" applyFont="1"/>
    <xf numFmtId="0" fontId="18" fillId="2" borderId="0" xfId="1" applyFont="1" applyFill="1" applyBorder="1" applyProtection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1" applyFont="1" applyFill="1" applyBorder="1" applyProtection="1"/>
    <xf numFmtId="0" fontId="21" fillId="2" borderId="0" xfId="1" applyFont="1" applyFill="1" applyBorder="1" applyProtection="1"/>
    <xf numFmtId="0" fontId="20" fillId="0" borderId="0" xfId="0" applyFont="1" applyFill="1" applyBorder="1" applyAlignment="1">
      <alignment horizontal="left"/>
    </xf>
    <xf numFmtId="0" fontId="22" fillId="0" borderId="0" xfId="0" applyFont="1" applyBorder="1" applyAlignment="1"/>
    <xf numFmtId="0" fontId="13" fillId="0" borderId="0" xfId="3" applyFont="1" applyFill="1" applyBorder="1" applyAlignment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  <protection locked="0"/>
    </xf>
    <xf numFmtId="0" fontId="6" fillId="0" borderId="0" xfId="3" applyFont="1" applyFill="1" applyBorder="1" applyAlignment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  <protection locked="0"/>
    </xf>
    <xf numFmtId="0" fontId="7" fillId="0" borderId="0" xfId="3" applyFont="1" applyFill="1" applyBorder="1" applyAlignment="1">
      <alignment horizontal="left" vertical="center" wrapText="1"/>
      <protection locked="0"/>
    </xf>
    <xf numFmtId="49" fontId="7" fillId="0" borderId="1" xfId="3" applyNumberFormat="1" applyFont="1" applyFill="1" applyBorder="1" applyAlignment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3" fillId="3" borderId="0" xfId="3" applyNumberFormat="1" applyFont="1" applyFill="1" applyBorder="1" applyAlignment="1">
      <alignment horizontal="center" vertical="top"/>
      <protection locked="0"/>
    </xf>
    <xf numFmtId="0" fontId="16" fillId="3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/>
    </xf>
    <xf numFmtId="166" fontId="13" fillId="3" borderId="0" xfId="5" applyNumberFormat="1" applyFont="1" applyFill="1" applyBorder="1" applyAlignment="1">
      <alignment horizontal="center" vertical="center" wrapText="1"/>
    </xf>
    <xf numFmtId="166" fontId="6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/>
    </xf>
    <xf numFmtId="164" fontId="14" fillId="3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4" fontId="7" fillId="0" borderId="0" xfId="5" applyNumberFormat="1" applyFont="1" applyFill="1" applyBorder="1" applyAlignment="1">
      <alignment horizontal="center" vertical="center"/>
    </xf>
    <xf numFmtId="4" fontId="5" fillId="0" borderId="0" xfId="5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  <protection locked="0"/>
    </xf>
    <xf numFmtId="164" fontId="14" fillId="0" borderId="0" xfId="5" applyNumberFormat="1" applyFont="1" applyFill="1" applyBorder="1" applyAlignment="1">
      <alignment horizontal="center" vertical="center" wrapText="1"/>
    </xf>
    <xf numFmtId="166" fontId="13" fillId="0" borderId="0" xfId="5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1" applyFont="1" applyFill="1" applyBorder="1" applyProtection="1"/>
    <xf numFmtId="0" fontId="24" fillId="0" borderId="0" xfId="0" applyFont="1" applyFill="1" applyBorder="1" applyAlignment="1">
      <alignment horizontal="left"/>
    </xf>
    <xf numFmtId="0" fontId="21" fillId="0" borderId="0" xfId="1" applyFont="1" applyFill="1" applyBorder="1" applyProtection="1"/>
    <xf numFmtId="4" fontId="13" fillId="3" borderId="0" xfId="0" applyNumberFormat="1" applyFont="1" applyFill="1" applyBorder="1" applyAlignment="1">
      <alignment vertical="top" wrapText="1"/>
    </xf>
    <xf numFmtId="3" fontId="13" fillId="3" borderId="0" xfId="3" applyNumberFormat="1" applyFont="1" applyFill="1" applyBorder="1" applyAlignment="1">
      <alignment horizontal="left" vertical="top"/>
      <protection locked="0"/>
    </xf>
    <xf numFmtId="0" fontId="10" fillId="3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/>
    </xf>
    <xf numFmtId="0" fontId="7" fillId="0" borderId="0" xfId="3" applyFont="1" applyFill="1" applyBorder="1" applyAlignment="1">
      <alignment horizontal="left" vertical="center"/>
      <protection locked="0"/>
    </xf>
    <xf numFmtId="0" fontId="14" fillId="3" borderId="0" xfId="3" applyFont="1" applyFill="1" applyBorder="1" applyAlignment="1">
      <alignment horizontal="left" vertical="center" wrapText="1"/>
      <protection locked="0"/>
    </xf>
    <xf numFmtId="0" fontId="14" fillId="0" borderId="0" xfId="3" applyFont="1" applyFill="1" applyBorder="1" applyAlignment="1">
      <alignment horizontal="left" vertical="center" wrapText="1"/>
      <protection locked="0"/>
    </xf>
    <xf numFmtId="166" fontId="23" fillId="0" borderId="0" xfId="5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6" fillId="0" borderId="0" xfId="3" applyFont="1" applyFill="1" applyBorder="1" applyAlignment="1">
      <alignment vertical="center"/>
      <protection locked="0"/>
    </xf>
    <xf numFmtId="0" fontId="27" fillId="0" borderId="1" xfId="5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vertical="center"/>
      <protection locked="0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7" fillId="0" borderId="0" xfId="3" applyFont="1" applyFill="1" applyBorder="1" applyAlignment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3" fontId="15" fillId="3" borderId="0" xfId="4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4" fontId="25" fillId="0" borderId="1" xfId="5" applyNumberFormat="1" applyFont="1" applyFill="1" applyBorder="1" applyAlignment="1">
      <alignment horizontal="center" vertical="center"/>
    </xf>
  </cellXfs>
  <cellStyles count="6">
    <cellStyle name="Normální" xfId="0" builtinId="0"/>
    <cellStyle name="Normální 14" xfId="2"/>
    <cellStyle name="Normální 3" xfId="4"/>
    <cellStyle name="Normální 5" xfId="5"/>
    <cellStyle name="normální_2. Rozpočet s výkazem výměr - na šířku111" xfId="3"/>
    <cellStyle name="normální_POL.XLS" xfId="1"/>
  </cellStyles>
  <dxfs count="0"/>
  <tableStyles count="0" defaultTableStyle="TableStyleMedium2" defaultPivotStyle="PivotStyleLight16"/>
  <colors>
    <mruColors>
      <color rgb="FFF0BADD"/>
      <color rgb="FFCA1489"/>
      <color rgb="FFE70F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6</xdr:row>
      <xdr:rowOff>0</xdr:rowOff>
    </xdr:from>
    <xdr:ext cx="319081" cy="264560"/>
    <xdr:sp macro="" textlink="">
      <xdr:nvSpPr>
        <xdr:cNvPr id="74" name="TextovéPole 73"/>
        <xdr:cNvSpPr txBox="1"/>
      </xdr:nvSpPr>
      <xdr:spPr>
        <a:xfrm>
          <a:off x="5705182" y="2209800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6</xdr:row>
      <xdr:rowOff>0</xdr:rowOff>
    </xdr:from>
    <xdr:ext cx="319081" cy="264560"/>
    <xdr:sp macro="" textlink="">
      <xdr:nvSpPr>
        <xdr:cNvPr id="82" name="TextovéPole 81"/>
        <xdr:cNvSpPr txBox="1"/>
      </xdr:nvSpPr>
      <xdr:spPr>
        <a:xfrm>
          <a:off x="5705182" y="2209800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2" name="TextovéPole 11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3" name="TextovéPole 11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4" name="TextovéPole 11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5" name="TextovéPole 11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6" name="TextovéPole 11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7" name="TextovéPole 11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8" name="TextovéPole 11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19" name="TextovéPole 11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0" name="TextovéPole 11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1" name="TextovéPole 12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2" name="TextovéPole 121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3" name="TextovéPole 122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4" name="TextovéPole 123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5" name="TextovéPole 124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6" name="TextovéPole 125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7" name="TextovéPole 126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8" name="TextovéPole 127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29" name="TextovéPole 128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0" name="TextovéPole 129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1" name="TextovéPole 130"/>
        <xdr:cNvSpPr txBox="1"/>
      </xdr:nvSpPr>
      <xdr:spPr>
        <a:xfrm>
          <a:off x="7120970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2" name="TextovéPole 13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3" name="TextovéPole 13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4" name="TextovéPole 13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5" name="TextovéPole 13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6" name="TextovéPole 13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7" name="TextovéPole 13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38" name="TextovéPole 13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6</xdr:row>
      <xdr:rowOff>0</xdr:rowOff>
    </xdr:from>
    <xdr:ext cx="319081" cy="264560"/>
    <xdr:sp macro="" textlink="">
      <xdr:nvSpPr>
        <xdr:cNvPr id="139" name="TextovéPole 138"/>
        <xdr:cNvSpPr txBox="1"/>
      </xdr:nvSpPr>
      <xdr:spPr>
        <a:xfrm>
          <a:off x="4990807" y="1400175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0" name="TextovéPole 13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1" name="TextovéPole 14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2" name="TextovéPole 14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3" name="TextovéPole 14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4" name="TextovéPole 14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5" name="TextovéPole 14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6" name="TextovéPole 14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2504782</xdr:colOff>
      <xdr:row>6</xdr:row>
      <xdr:rowOff>0</xdr:rowOff>
    </xdr:from>
    <xdr:ext cx="319081" cy="264560"/>
    <xdr:sp macro="" textlink="">
      <xdr:nvSpPr>
        <xdr:cNvPr id="147" name="TextovéPole 146"/>
        <xdr:cNvSpPr txBox="1"/>
      </xdr:nvSpPr>
      <xdr:spPr>
        <a:xfrm>
          <a:off x="4990807" y="1400175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8" name="TextovéPole 14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49" name="TextovéPole 14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0" name="TextovéPole 14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1" name="TextovéPole 15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2" name="TextovéPole 15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3" name="TextovéPole 15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4" name="TextovéPole 15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5" name="TextovéPole 15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6" name="TextovéPole 15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7" name="TextovéPole 15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8" name="TextovéPole 15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59" name="TextovéPole 15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0" name="TextovéPole 15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1" name="TextovéPole 16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2" name="TextovéPole 16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3" name="TextovéPole 16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4" name="TextovéPole 16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5" name="TextovéPole 16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6" name="TextovéPole 16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7" name="TextovéPole 16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8" name="TextovéPole 16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69" name="TextovéPole 16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0" name="TextovéPole 16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1" name="TextovéPole 17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2" name="TextovéPole 17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3" name="TextovéPole 17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4" name="TextovéPole 17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5" name="TextovéPole 17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6" name="TextovéPole 17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7" name="TextovéPole 17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8" name="TextovéPole 17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79" name="TextovéPole 17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0" name="TextovéPole 17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1" name="TextovéPole 18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2" name="TextovéPole 18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3" name="TextovéPole 18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4" name="TextovéPole 18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5" name="TextovéPole 18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6" name="TextovéPole 18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7" name="TextovéPole 186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8" name="TextovéPole 187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89" name="TextovéPole 188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0" name="TextovéPole 189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1" name="TextovéPole 190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2" name="TextovéPole 191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3" name="TextovéPole 192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4" name="TextovéPole 193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5" name="TextovéPole 194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5795</xdr:colOff>
      <xdr:row>6</xdr:row>
      <xdr:rowOff>0</xdr:rowOff>
    </xdr:from>
    <xdr:ext cx="184731" cy="264560"/>
    <xdr:sp macro="" textlink="">
      <xdr:nvSpPr>
        <xdr:cNvPr id="196" name="TextovéPole 195"/>
        <xdr:cNvSpPr txBox="1"/>
      </xdr:nvSpPr>
      <xdr:spPr>
        <a:xfrm>
          <a:off x="640659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197" name="TextovéPole 19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198" name="TextovéPole 19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199" name="TextovéPole 19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0" name="TextovéPole 19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1" name="TextovéPole 20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2" name="TextovéPole 20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3" name="TextovéPole 20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4" name="TextovéPole 20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5" name="TextovéPole 20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6" name="TextovéPole 20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7" name="TextovéPole 20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8" name="TextovéPole 20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09" name="TextovéPole 20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0" name="TextovéPole 20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1" name="TextovéPole 21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2" name="TextovéPole 21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3" name="TextovéPole 21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4" name="TextovéPole 21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5" name="TextovéPole 21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6" name="TextovéPole 21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7" name="TextovéPole 21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8" name="TextovéPole 21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19" name="TextovéPole 21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0" name="TextovéPole 21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1" name="TextovéPole 22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2" name="TextovéPole 22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3" name="TextovéPole 22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4" name="TextovéPole 22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5" name="TextovéPole 22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6" name="TextovéPole 22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7" name="TextovéPole 22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8" name="TextovéPole 22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29" name="TextovéPole 22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0" name="TextovéPole 22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1" name="TextovéPole 23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2" name="TextovéPole 23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3" name="TextovéPole 23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4" name="TextovéPole 23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5" name="TextovéPole 23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6" name="TextovéPole 23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7" name="TextovéPole 23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8" name="TextovéPole 23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39" name="TextovéPole 23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0" name="TextovéPole 23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1" name="TextovéPole 24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2" name="TextovéPole 24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3" name="TextovéPole 24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4" name="TextovéPole 24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5" name="TextovéPole 24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6" name="TextovéPole 24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7" name="TextovéPole 24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8" name="TextovéPole 24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49" name="TextovéPole 24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0" name="TextovéPole 24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1" name="TextovéPole 25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2" name="TextovéPole 25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3" name="TextovéPole 25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4" name="TextovéPole 25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5" name="TextovéPole 25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6" name="TextovéPole 25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7" name="TextovéPole 25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8" name="TextovéPole 25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59" name="TextovéPole 25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0" name="TextovéPole 25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1" name="TextovéPole 26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2" name="TextovéPole 26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3" name="TextovéPole 26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4" name="TextovéPole 26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5" name="TextovéPole 26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6" name="TextovéPole 26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7" name="TextovéPole 26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8" name="TextovéPole 26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69" name="TextovéPole 26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0" name="TextovéPole 26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1" name="TextovéPole 27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2" name="TextovéPole 27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3" name="TextovéPole 27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4" name="TextovéPole 27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5" name="TextovéPole 27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6" name="TextovéPole 27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7" name="TextovéPole 27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8" name="TextovéPole 27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79" name="TextovéPole 27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0" name="TextovéPole 27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1" name="TextovéPole 28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2" name="TextovéPole 28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3" name="TextovéPole 28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4" name="TextovéPole 28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5" name="TextovéPole 28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6" name="TextovéPole 28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7" name="TextovéPole 28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8" name="TextovéPole 28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89" name="TextovéPole 28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0" name="TextovéPole 28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1" name="TextovéPole 29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2" name="TextovéPole 29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3" name="TextovéPole 29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4" name="TextovéPole 29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5" name="TextovéPole 29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6" name="TextovéPole 29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7" name="TextovéPole 29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8" name="TextovéPole 29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299" name="TextovéPole 29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0" name="TextovéPole 29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1" name="TextovéPole 30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2" name="TextovéPole 30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3" name="TextovéPole 30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4" name="TextovéPole 30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5" name="TextovéPole 30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6" name="TextovéPole 30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7" name="TextovéPole 30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8" name="TextovéPole 30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09" name="TextovéPole 30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0" name="TextovéPole 30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1" name="TextovéPole 31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2" name="TextovéPole 31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3" name="TextovéPole 312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4" name="TextovéPole 313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5" name="TextovéPole 314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6" name="TextovéPole 315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7" name="TextovéPole 316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8" name="TextovéPole 317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19" name="TextovéPole 318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20" name="TextovéPole 319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21" name="TextovéPole 320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13</xdr:col>
      <xdr:colOff>5795</xdr:colOff>
      <xdr:row>6</xdr:row>
      <xdr:rowOff>0</xdr:rowOff>
    </xdr:from>
    <xdr:ext cx="184731" cy="264560"/>
    <xdr:sp macro="" textlink="">
      <xdr:nvSpPr>
        <xdr:cNvPr id="322" name="TextovéPole 321"/>
        <xdr:cNvSpPr txBox="1"/>
      </xdr:nvSpPr>
      <xdr:spPr>
        <a:xfrm>
          <a:off x="6768545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3" name="TextovéPole 32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4" name="TextovéPole 32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5" name="TextovéPole 32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6" name="TextovéPole 32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7" name="TextovéPole 32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8" name="TextovéPole 32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29" name="TextovéPole 32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0" name="TextovéPole 32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1" name="TextovéPole 33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2" name="TextovéPole 33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3" name="TextovéPole 33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4" name="TextovéPole 33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5" name="TextovéPole 33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6" name="TextovéPole 33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7" name="TextovéPole 33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8" name="TextovéPole 33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39" name="TextovéPole 33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0" name="TextovéPole 33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1" name="TextovéPole 34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2" name="TextovéPole 34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3" name="TextovéPole 34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4" name="TextovéPole 34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5" name="TextovéPole 34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6" name="TextovéPole 34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7" name="TextovéPole 34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8" name="TextovéPole 34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49" name="TextovéPole 34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0" name="TextovéPole 34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1" name="TextovéPole 35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2" name="TextovéPole 35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3" name="TextovéPole 35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4" name="TextovéPole 35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5" name="TextovéPole 35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6" name="TextovéPole 35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7" name="TextovéPole 35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8" name="TextovéPole 35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59" name="TextovéPole 35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0" name="TextovéPole 35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1" name="TextovéPole 36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2" name="TextovéPole 36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3" name="TextovéPole 36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4" name="TextovéPole 36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5" name="TextovéPole 36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6" name="TextovéPole 36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7" name="TextovéPole 36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8" name="TextovéPole 36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69" name="TextovéPole 36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0" name="TextovéPole 36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1" name="TextovéPole 37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2" name="TextovéPole 37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3" name="TextovéPole 37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4" name="TextovéPole 37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5" name="TextovéPole 37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6" name="TextovéPole 37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7" name="TextovéPole 37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8" name="TextovéPole 37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79" name="TextovéPole 37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0" name="TextovéPole 37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1" name="TextovéPole 38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2" name="TextovéPole 38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3" name="TextovéPole 38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4" name="TextovéPole 38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5" name="TextovéPole 38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6" name="TextovéPole 38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7" name="TextovéPole 38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8" name="TextovéPole 38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89" name="TextovéPole 38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0" name="TextovéPole 38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1" name="TextovéPole 39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2" name="TextovéPole 39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3" name="TextovéPole 39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4" name="TextovéPole 39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5" name="TextovéPole 39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6" name="TextovéPole 39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7" name="TextovéPole 39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8" name="TextovéPole 39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399" name="TextovéPole 39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0" name="TextovéPole 39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1" name="TextovéPole 40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2" name="TextovéPole 40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3" name="TextovéPole 40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4" name="TextovéPole 40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5" name="TextovéPole 40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6" name="TextovéPole 40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7" name="TextovéPole 40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8" name="TextovéPole 40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09" name="TextovéPole 40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0" name="TextovéPole 40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1" name="TextovéPole 41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2" name="TextovéPole 41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3" name="TextovéPole 41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4" name="TextovéPole 41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5" name="TextovéPole 41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6" name="TextovéPole 41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7" name="TextovéPole 41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8" name="TextovéPole 41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19" name="TextovéPole 41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0" name="TextovéPole 41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1" name="TextovéPole 42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2" name="TextovéPole 42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3" name="TextovéPole 42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4" name="TextovéPole 42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5" name="TextovéPole 42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6" name="TextovéPole 42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7" name="TextovéPole 42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8" name="TextovéPole 42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29" name="TextovéPole 42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0" name="TextovéPole 42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1" name="TextovéPole 43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2" name="TextovéPole 43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3" name="TextovéPole 43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4" name="TextovéPole 43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5" name="TextovéPole 43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6" name="TextovéPole 43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7" name="TextovéPole 43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8" name="TextovéPole 43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39" name="TextovéPole 438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0" name="TextovéPole 439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1" name="TextovéPole 440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2" name="TextovéPole 441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3" name="TextovéPole 442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4" name="TextovéPole 443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5" name="TextovéPole 444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6" name="TextovéPole 445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7" name="TextovéPole 446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184731" cy="264560"/>
    <xdr:sp macro="" textlink="">
      <xdr:nvSpPr>
        <xdr:cNvPr id="448" name="TextovéPole 447"/>
        <xdr:cNvSpPr txBox="1"/>
      </xdr:nvSpPr>
      <xdr:spPr>
        <a:xfrm>
          <a:off x="12739987" y="1384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2" name="TextovéPole 46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3" name="TextovéPole 46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4" name="TextovéPole 46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5" name="TextovéPole 46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6" name="TextovéPole 46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7" name="TextovéPole 46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8" name="TextovéPole 46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69" name="TextovéPole 46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0" name="TextovéPole 46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1" name="TextovéPole 47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2" name="TextovéPole 47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3" name="TextovéPole 47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4" name="TextovéPole 47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5" name="TextovéPole 47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6" name="TextovéPole 47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7" name="TextovéPole 47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8" name="TextovéPole 47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79" name="TextovéPole 47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0" name="TextovéPole 47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1" name="TextovéPole 48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2" name="TextovéPole 48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3" name="TextovéPole 48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4" name="TextovéPole 48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5" name="TextovéPole 48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6" name="TextovéPole 48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7" name="TextovéPole 48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8" name="TextovéPole 48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89" name="TextovéPole 48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0" name="TextovéPole 48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1" name="TextovéPole 49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2" name="TextovéPole 49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3" name="TextovéPole 49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4" name="TextovéPole 49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5" name="TextovéPole 49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6" name="TextovéPole 49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7" name="TextovéPole 49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8" name="TextovéPole 49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499" name="TextovéPole 49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0" name="TextovéPole 49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1" name="TextovéPole 50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2" name="TextovéPole 50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3" name="TextovéPole 50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4" name="TextovéPole 50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5" name="TextovéPole 50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6" name="TextovéPole 50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7" name="TextovéPole 50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8" name="TextovéPole 50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09" name="TextovéPole 50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0" name="TextovéPole 50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1" name="TextovéPole 51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2" name="TextovéPole 51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3" name="TextovéPole 51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4" name="TextovéPole 51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5" name="TextovéPole 51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6" name="TextovéPole 51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7" name="TextovéPole 51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8" name="TextovéPole 51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19" name="TextovéPole 51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0" name="TextovéPole 51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1" name="TextovéPole 52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2" name="TextovéPole 52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3" name="TextovéPole 52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4" name="TextovéPole 52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5" name="TextovéPole 52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6" name="TextovéPole 52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7" name="TextovéPole 52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8" name="TextovéPole 52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29" name="TextovéPole 52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0" name="TextovéPole 52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1" name="TextovéPole 53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2" name="TextovéPole 53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3" name="TextovéPole 53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4" name="TextovéPole 53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5" name="TextovéPole 53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6" name="TextovéPole 53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7" name="TextovéPole 53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8" name="TextovéPole 53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39" name="TextovéPole 53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0" name="TextovéPole 53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1" name="TextovéPole 54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2" name="TextovéPole 54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3" name="TextovéPole 54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4" name="TextovéPole 54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5" name="TextovéPole 54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6" name="TextovéPole 54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7" name="TextovéPole 54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8" name="TextovéPole 54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49" name="TextovéPole 54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0" name="TextovéPole 54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1" name="TextovéPole 55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2" name="TextovéPole 55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3" name="TextovéPole 55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4" name="TextovéPole 55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5" name="TextovéPole 55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6" name="TextovéPole 55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7" name="TextovéPole 55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8" name="TextovéPole 55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59" name="TextovéPole 55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0" name="TextovéPole 55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1" name="TextovéPole 56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2" name="TextovéPole 56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3" name="TextovéPole 56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4" name="TextovéPole 56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5" name="TextovéPole 56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6" name="TextovéPole 56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7" name="TextovéPole 56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8" name="TextovéPole 56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69" name="TextovéPole 56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0" name="TextovéPole 56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1" name="TextovéPole 57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2" name="TextovéPole 57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3" name="TextovéPole 57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4" name="TextovéPole 57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5" name="TextovéPole 57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6" name="TextovéPole 57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7" name="TextovéPole 57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8" name="TextovéPole 577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79" name="TextovéPole 578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0" name="TextovéPole 579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1" name="TextovéPole 580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2" name="TextovéPole 581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3" name="TextovéPole 582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4" name="TextovéPole 583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5" name="TextovéPole 584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6" name="TextovéPole 585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7" name="TextovéPole 586"/>
        <xdr:cNvSpPr txBox="1"/>
      </xdr:nvSpPr>
      <xdr:spPr>
        <a:xfrm>
          <a:off x="7439941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8" name="TextovéPole 58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89" name="TextovéPole 58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0" name="TextovéPole 58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1" name="TextovéPole 59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2" name="TextovéPole 59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3" name="TextovéPole 59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4" name="TextovéPole 59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5" name="TextovéPole 59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6" name="TextovéPole 59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7" name="TextovéPole 59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8" name="TextovéPole 59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599" name="TextovéPole 59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0" name="TextovéPole 59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1" name="TextovéPole 60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2" name="TextovéPole 60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3" name="TextovéPole 60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4" name="TextovéPole 60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5" name="TextovéPole 60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6" name="TextovéPole 60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7" name="TextovéPole 60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8" name="TextovéPole 60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09" name="TextovéPole 60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0" name="TextovéPole 60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1" name="TextovéPole 61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2" name="TextovéPole 61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3" name="TextovéPole 61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4" name="TextovéPole 61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5" name="TextovéPole 61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6" name="TextovéPole 61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7" name="TextovéPole 61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8" name="TextovéPole 61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19" name="TextovéPole 61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0" name="TextovéPole 61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1" name="TextovéPole 62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2" name="TextovéPole 62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3" name="TextovéPole 62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4" name="TextovéPole 62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5" name="TextovéPole 62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6" name="TextovéPole 62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7" name="TextovéPole 62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8" name="TextovéPole 62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29" name="TextovéPole 62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0" name="TextovéPole 62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1" name="TextovéPole 63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2" name="TextovéPole 63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3" name="TextovéPole 63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4" name="TextovéPole 63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5" name="TextovéPole 63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6" name="TextovéPole 63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7" name="TextovéPole 63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8" name="TextovéPole 63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39" name="TextovéPole 63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0" name="TextovéPole 63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1" name="TextovéPole 64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2" name="TextovéPole 64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3" name="TextovéPole 64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4" name="TextovéPole 64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5" name="TextovéPole 64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6" name="TextovéPole 64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7" name="TextovéPole 64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8" name="TextovéPole 64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49" name="TextovéPole 64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0" name="TextovéPole 64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1" name="TextovéPole 65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2" name="TextovéPole 65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3" name="TextovéPole 65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4" name="TextovéPole 65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5" name="TextovéPole 65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6" name="TextovéPole 65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7" name="TextovéPole 65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8" name="TextovéPole 65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59" name="TextovéPole 65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0" name="TextovéPole 65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1" name="TextovéPole 66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2" name="TextovéPole 66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3" name="TextovéPole 66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4" name="TextovéPole 66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5" name="TextovéPole 66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6" name="TextovéPole 66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7" name="TextovéPole 66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8" name="TextovéPole 66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69" name="TextovéPole 66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0" name="TextovéPole 66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1" name="TextovéPole 67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2" name="TextovéPole 67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3" name="TextovéPole 67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4" name="TextovéPole 67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5" name="TextovéPole 67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6" name="TextovéPole 67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7" name="TextovéPole 67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8" name="TextovéPole 67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79" name="TextovéPole 67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0" name="TextovéPole 67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1" name="TextovéPole 68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2" name="TextovéPole 68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3" name="TextovéPole 68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4" name="TextovéPole 68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5" name="TextovéPole 68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6" name="TextovéPole 68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7" name="TextovéPole 68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8" name="TextovéPole 68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89" name="TextovéPole 68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0" name="TextovéPole 68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1" name="TextovéPole 69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2" name="TextovéPole 69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3" name="TextovéPole 69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4" name="TextovéPole 69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5" name="TextovéPole 69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6" name="TextovéPole 69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7" name="TextovéPole 69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8" name="TextovéPole 69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699" name="TextovéPole 69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0" name="TextovéPole 69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1" name="TextovéPole 70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2" name="TextovéPole 70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3" name="TextovéPole 70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4" name="TextovéPole 703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5" name="TextovéPole 704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6" name="TextovéPole 705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7" name="TextovéPole 706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8" name="TextovéPole 707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09" name="TextovéPole 708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10" name="TextovéPole 709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11" name="TextovéPole 710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12" name="TextovéPole 711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184731" cy="264560"/>
    <xdr:sp macro="" textlink="">
      <xdr:nvSpPr>
        <xdr:cNvPr id="713" name="TextovéPole 712"/>
        <xdr:cNvSpPr txBox="1"/>
      </xdr:nvSpPr>
      <xdr:spPr>
        <a:xfrm>
          <a:off x="5962405" y="557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6</xdr:row>
      <xdr:rowOff>0</xdr:rowOff>
    </xdr:from>
    <xdr:ext cx="319081" cy="264560"/>
    <xdr:sp macro="" textlink="">
      <xdr:nvSpPr>
        <xdr:cNvPr id="714" name="TextovéPole 713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6</xdr:row>
      <xdr:rowOff>0</xdr:rowOff>
    </xdr:from>
    <xdr:ext cx="319081" cy="264560"/>
    <xdr:sp macro="" textlink="">
      <xdr:nvSpPr>
        <xdr:cNvPr id="715" name="TextovéPole 714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6</xdr:row>
      <xdr:rowOff>0</xdr:rowOff>
    </xdr:from>
    <xdr:ext cx="319081" cy="264560"/>
    <xdr:sp macro="" textlink="">
      <xdr:nvSpPr>
        <xdr:cNvPr id="716" name="TextovéPole 715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4</xdr:col>
      <xdr:colOff>2504782</xdr:colOff>
      <xdr:row>6</xdr:row>
      <xdr:rowOff>0</xdr:rowOff>
    </xdr:from>
    <xdr:ext cx="319081" cy="264560"/>
    <xdr:sp macro="" textlink="">
      <xdr:nvSpPr>
        <xdr:cNvPr id="717" name="TextovéPole 716"/>
        <xdr:cNvSpPr txBox="1"/>
      </xdr:nvSpPr>
      <xdr:spPr>
        <a:xfrm>
          <a:off x="3777880" y="985024"/>
          <a:ext cx="3190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4</xdr:col>
      <xdr:colOff>89621</xdr:colOff>
      <xdr:row>16</xdr:row>
      <xdr:rowOff>402890</xdr:rowOff>
    </xdr:from>
    <xdr:to>
      <xdr:col>4</xdr:col>
      <xdr:colOff>1678670</xdr:colOff>
      <xdr:row>16</xdr:row>
      <xdr:rowOff>1666695</xdr:rowOff>
    </xdr:to>
    <xdr:pic>
      <xdr:nvPicPr>
        <xdr:cNvPr id="5" name="Obráze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87" r="50137"/>
        <a:stretch/>
      </xdr:blipFill>
      <xdr:spPr>
        <a:xfrm>
          <a:off x="4712421" y="23330623"/>
          <a:ext cx="1589049" cy="1263805"/>
        </a:xfrm>
        <a:prstGeom prst="rect">
          <a:avLst/>
        </a:prstGeom>
      </xdr:spPr>
    </xdr:pic>
    <xdr:clientData/>
  </xdr:twoCellAnchor>
  <xdr:twoCellAnchor editAs="oneCell">
    <xdr:from>
      <xdr:col>4</xdr:col>
      <xdr:colOff>293960</xdr:colOff>
      <xdr:row>18</xdr:row>
      <xdr:rowOff>126877</xdr:rowOff>
    </xdr:from>
    <xdr:to>
      <xdr:col>4</xdr:col>
      <xdr:colOff>1473200</xdr:colOff>
      <xdr:row>18</xdr:row>
      <xdr:rowOff>1541965</xdr:rowOff>
    </xdr:to>
    <xdr:pic>
      <xdr:nvPicPr>
        <xdr:cNvPr id="11" name="Obrázek 1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21" r="29554"/>
        <a:stretch/>
      </xdr:blipFill>
      <xdr:spPr>
        <a:xfrm>
          <a:off x="4916760" y="13207877"/>
          <a:ext cx="1179240" cy="1415088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11</xdr:row>
      <xdr:rowOff>380999</xdr:rowOff>
    </xdr:from>
    <xdr:to>
      <xdr:col>5</xdr:col>
      <xdr:colOff>485776</xdr:colOff>
      <xdr:row>11</xdr:row>
      <xdr:rowOff>1952624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77"/>
        <a:stretch/>
      </xdr:blipFill>
      <xdr:spPr>
        <a:xfrm>
          <a:off x="4695825" y="2352674"/>
          <a:ext cx="2162176" cy="157162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12</xdr:row>
      <xdr:rowOff>238124</xdr:rowOff>
    </xdr:from>
    <xdr:to>
      <xdr:col>5</xdr:col>
      <xdr:colOff>561976</xdr:colOff>
      <xdr:row>12</xdr:row>
      <xdr:rowOff>1809749</xdr:rowOff>
    </xdr:to>
    <xdr:pic>
      <xdr:nvPicPr>
        <xdr:cNvPr id="735" name="Obrázek 73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377"/>
        <a:stretch/>
      </xdr:blipFill>
      <xdr:spPr>
        <a:xfrm>
          <a:off x="4772025" y="4857749"/>
          <a:ext cx="2162176" cy="1571625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13</xdr:row>
      <xdr:rowOff>114300</xdr:rowOff>
    </xdr:from>
    <xdr:to>
      <xdr:col>5</xdr:col>
      <xdr:colOff>609600</xdr:colOff>
      <xdr:row>13</xdr:row>
      <xdr:rowOff>1657350</xdr:rowOff>
    </xdr:to>
    <xdr:pic>
      <xdr:nvPicPr>
        <xdr:cNvPr id="7" name="Obrázek 6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05" r="24298"/>
        <a:stretch/>
      </xdr:blipFill>
      <xdr:spPr>
        <a:xfrm>
          <a:off x="4838700" y="6810375"/>
          <a:ext cx="2143125" cy="154305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14</xdr:row>
      <xdr:rowOff>209549</xdr:rowOff>
    </xdr:from>
    <xdr:to>
      <xdr:col>5</xdr:col>
      <xdr:colOff>1257300</xdr:colOff>
      <xdr:row>14</xdr:row>
      <xdr:rowOff>1630985</xdr:rowOff>
    </xdr:to>
    <xdr:pic>
      <xdr:nvPicPr>
        <xdr:cNvPr id="15" name="Obrázek 14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27006"/>
        <a:stretch/>
      </xdr:blipFill>
      <xdr:spPr>
        <a:xfrm>
          <a:off x="4752975" y="8677274"/>
          <a:ext cx="2876550" cy="1421436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17</xdr:row>
      <xdr:rowOff>342900</xdr:rowOff>
    </xdr:from>
    <xdr:to>
      <xdr:col>4</xdr:col>
      <xdr:colOff>1714500</xdr:colOff>
      <xdr:row>17</xdr:row>
      <xdr:rowOff>1646938</xdr:rowOff>
    </xdr:to>
    <xdr:pic>
      <xdr:nvPicPr>
        <xdr:cNvPr id="21" name="Obrázek 2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663"/>
        <a:stretch/>
      </xdr:blipFill>
      <xdr:spPr>
        <a:xfrm>
          <a:off x="4695825" y="12963525"/>
          <a:ext cx="1647825" cy="130403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</xdr:row>
      <xdr:rowOff>123825</xdr:rowOff>
    </xdr:from>
    <xdr:to>
      <xdr:col>4</xdr:col>
      <xdr:colOff>1524000</xdr:colOff>
      <xdr:row>23</xdr:row>
      <xdr:rowOff>1627739</xdr:rowOff>
    </xdr:to>
    <xdr:pic>
      <xdr:nvPicPr>
        <xdr:cNvPr id="736" name="Obrázek 73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43" r="1" b="23243"/>
        <a:stretch/>
      </xdr:blipFill>
      <xdr:spPr>
        <a:xfrm>
          <a:off x="4629150" y="20574000"/>
          <a:ext cx="1524000" cy="1503914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295276</xdr:colOff>
      <xdr:row>21</xdr:row>
      <xdr:rowOff>161925</xdr:rowOff>
    </xdr:from>
    <xdr:to>
      <xdr:col>4</xdr:col>
      <xdr:colOff>1343025</xdr:colOff>
      <xdr:row>21</xdr:row>
      <xdr:rowOff>1528670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6" y="17040225"/>
          <a:ext cx="1047749" cy="136674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22</xdr:row>
      <xdr:rowOff>47625</xdr:rowOff>
    </xdr:from>
    <xdr:to>
      <xdr:col>4</xdr:col>
      <xdr:colOff>1295400</xdr:colOff>
      <xdr:row>22</xdr:row>
      <xdr:rowOff>1739547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8688050"/>
          <a:ext cx="942975" cy="1691922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314324</xdr:colOff>
      <xdr:row>24</xdr:row>
      <xdr:rowOff>104774</xdr:rowOff>
    </xdr:from>
    <xdr:to>
      <xdr:col>4</xdr:col>
      <xdr:colOff>1645521</xdr:colOff>
      <xdr:row>24</xdr:row>
      <xdr:rowOff>1343025</xdr:rowOff>
    </xdr:to>
    <xdr:pic>
      <xdr:nvPicPr>
        <xdr:cNvPr id="65" name="Obrázek 64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83" r="21657"/>
        <a:stretch/>
      </xdr:blipFill>
      <xdr:spPr>
        <a:xfrm>
          <a:off x="4429124" y="22364699"/>
          <a:ext cx="1845547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BreakPreview" zoomScale="80" zoomScaleNormal="100" zoomScaleSheetLayoutView="80" workbookViewId="0">
      <selection activeCell="M36" sqref="M36"/>
    </sheetView>
  </sheetViews>
  <sheetFormatPr defaultRowHeight="14.4" x14ac:dyDescent="0.3"/>
  <cols>
    <col min="1" max="1" width="6.6640625" style="2" customWidth="1"/>
    <col min="2" max="2" width="9.88671875" style="2" customWidth="1"/>
    <col min="3" max="3" width="43.44140625" customWidth="1"/>
    <col min="4" max="4" width="7.44140625" customWidth="1"/>
    <col min="5" max="5" width="25.44140625" customWidth="1"/>
    <col min="6" max="6" width="24.21875" customWidth="1"/>
    <col min="7" max="9" width="5.5546875" hidden="1" customWidth="1"/>
    <col min="10" max="10" width="5.77734375" hidden="1" customWidth="1"/>
    <col min="11" max="11" width="10.44140625" customWidth="1"/>
    <col min="12" max="12" width="16.109375" style="31" customWidth="1"/>
    <col min="13" max="13" width="15.21875" style="31" customWidth="1"/>
    <col min="14" max="14" width="23.88671875" style="78" customWidth="1"/>
  </cols>
  <sheetData>
    <row r="1" spans="1:14" ht="409.6" customHeight="1" x14ac:dyDescent="0.4">
      <c r="A1" s="88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x14ac:dyDescent="0.3">
      <c r="E2" s="28"/>
      <c r="F2" s="28"/>
      <c r="G2" s="28"/>
      <c r="H2" s="28"/>
      <c r="I2" s="28"/>
      <c r="J2" s="28"/>
      <c r="K2" s="29"/>
      <c r="L2" s="30"/>
      <c r="M2" s="45"/>
      <c r="N2" s="86" t="s">
        <v>17</v>
      </c>
    </row>
    <row r="3" spans="1:14" ht="16.8" x14ac:dyDescent="0.4">
      <c r="A3" s="68" t="s">
        <v>62</v>
      </c>
      <c r="E3" s="28"/>
      <c r="F3" s="28"/>
      <c r="G3" s="28"/>
      <c r="H3" s="28"/>
      <c r="I3" s="28"/>
      <c r="J3" s="28"/>
      <c r="K3" s="28"/>
      <c r="L3" s="30"/>
      <c r="M3" s="45"/>
      <c r="N3" s="86"/>
    </row>
    <row r="4" spans="1:14" ht="16.8" x14ac:dyDescent="0.4">
      <c r="A4" s="66" t="s">
        <v>16</v>
      </c>
      <c r="B4" s="32"/>
      <c r="C4" s="33"/>
      <c r="D4" s="33"/>
      <c r="E4" s="28"/>
      <c r="F4" s="28"/>
      <c r="G4" s="28"/>
      <c r="H4" s="28"/>
      <c r="I4" s="28"/>
      <c r="J4" s="28"/>
      <c r="K4" s="28"/>
      <c r="L4" s="30"/>
      <c r="M4" s="45"/>
      <c r="N4" s="86"/>
    </row>
    <row r="5" spans="1:14" ht="16.8" x14ac:dyDescent="0.4">
      <c r="A5" s="67" t="s">
        <v>39</v>
      </c>
      <c r="B5" s="34"/>
      <c r="C5" s="35"/>
      <c r="D5" s="35"/>
      <c r="E5" s="28"/>
      <c r="F5" s="28"/>
      <c r="G5" s="28"/>
      <c r="H5" s="28"/>
      <c r="I5" s="28"/>
      <c r="J5" s="28"/>
      <c r="K5" s="28"/>
      <c r="L5" s="30"/>
      <c r="M5" s="45"/>
      <c r="N5" s="86"/>
    </row>
    <row r="6" spans="1:14" x14ac:dyDescent="0.3">
      <c r="M6" s="46"/>
      <c r="N6" s="86"/>
    </row>
    <row r="7" spans="1:14" x14ac:dyDescent="0.3">
      <c r="A7" s="12"/>
      <c r="B7" s="12"/>
      <c r="C7" s="15"/>
      <c r="D7" s="15"/>
      <c r="E7" s="15"/>
      <c r="F7" s="15"/>
      <c r="G7" s="69"/>
      <c r="H7" s="69"/>
      <c r="I7" s="69"/>
      <c r="J7" s="15"/>
      <c r="K7" s="13"/>
      <c r="L7" s="47"/>
      <c r="M7" s="47"/>
      <c r="N7" s="70"/>
    </row>
    <row r="8" spans="1:14" ht="20.399999999999999" x14ac:dyDescent="0.3">
      <c r="A8" s="16" t="s">
        <v>20</v>
      </c>
      <c r="B8" s="16" t="s">
        <v>27</v>
      </c>
      <c r="C8" s="16" t="s">
        <v>29</v>
      </c>
      <c r="D8" s="16"/>
      <c r="E8" s="17" t="s">
        <v>18</v>
      </c>
      <c r="F8" s="17" t="s">
        <v>12</v>
      </c>
      <c r="G8" s="87" t="s">
        <v>19</v>
      </c>
      <c r="H8" s="87"/>
      <c r="I8" s="87"/>
      <c r="J8" s="87"/>
      <c r="K8" s="18" t="s">
        <v>10</v>
      </c>
      <c r="L8" s="17" t="s">
        <v>15</v>
      </c>
      <c r="M8" s="17" t="s">
        <v>32</v>
      </c>
      <c r="N8" s="17" t="s">
        <v>30</v>
      </c>
    </row>
    <row r="9" spans="1:14" x14ac:dyDescent="0.3">
      <c r="A9" s="19"/>
      <c r="B9" s="19"/>
      <c r="C9" s="20"/>
      <c r="D9" s="20"/>
      <c r="E9" s="20"/>
      <c r="F9" s="20"/>
      <c r="G9" s="16" t="s">
        <v>21</v>
      </c>
      <c r="H9" s="16" t="s">
        <v>22</v>
      </c>
      <c r="I9" s="16" t="s">
        <v>23</v>
      </c>
      <c r="J9" s="16" t="s">
        <v>24</v>
      </c>
      <c r="K9" s="20"/>
      <c r="L9" s="54"/>
      <c r="M9" s="48"/>
      <c r="N9" s="71"/>
    </row>
    <row r="10" spans="1:14" s="23" customFormat="1" x14ac:dyDescent="0.3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55"/>
      <c r="M10" s="49"/>
      <c r="N10" s="72"/>
    </row>
    <row r="11" spans="1:14" x14ac:dyDescent="0.3">
      <c r="A11" s="3" t="s">
        <v>25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56"/>
      <c r="M11" s="50"/>
      <c r="N11" s="73"/>
    </row>
    <row r="12" spans="1:14" s="1" customFormat="1" ht="208.2" customHeight="1" x14ac:dyDescent="0.3">
      <c r="A12" s="43" t="s">
        <v>0</v>
      </c>
      <c r="B12" s="43" t="s">
        <v>41</v>
      </c>
      <c r="C12" s="7" t="s">
        <v>74</v>
      </c>
      <c r="D12" s="7"/>
      <c r="E12" s="8"/>
      <c r="F12" s="8"/>
      <c r="G12" s="8"/>
      <c r="H12" s="8"/>
      <c r="I12" s="8"/>
      <c r="J12" s="8"/>
      <c r="K12" s="9">
        <v>8</v>
      </c>
      <c r="L12" s="90">
        <v>0</v>
      </c>
      <c r="M12" s="11">
        <f t="shared" ref="M12:M25" si="0">K12*L12</f>
        <v>0</v>
      </c>
      <c r="N12" s="61" t="s">
        <v>53</v>
      </c>
    </row>
    <row r="13" spans="1:14" s="1" customFormat="1" ht="163.80000000000001" customHeight="1" x14ac:dyDescent="0.3">
      <c r="A13" s="43" t="s">
        <v>1</v>
      </c>
      <c r="B13" s="43" t="s">
        <v>42</v>
      </c>
      <c r="C13" s="7" t="s">
        <v>75</v>
      </c>
      <c r="D13" s="80"/>
      <c r="E13" s="8"/>
      <c r="F13" s="8"/>
      <c r="G13" s="8"/>
      <c r="H13" s="8"/>
      <c r="I13" s="8"/>
      <c r="J13" s="8"/>
      <c r="K13" s="9">
        <v>24</v>
      </c>
      <c r="L13" s="90">
        <v>0</v>
      </c>
      <c r="M13" s="11">
        <f t="shared" si="0"/>
        <v>0</v>
      </c>
      <c r="N13" s="61" t="s">
        <v>52</v>
      </c>
    </row>
    <row r="14" spans="1:14" s="1" customFormat="1" ht="139.19999999999999" customHeight="1" x14ac:dyDescent="0.3">
      <c r="A14" s="43" t="s">
        <v>2</v>
      </c>
      <c r="B14" s="43" t="s">
        <v>43</v>
      </c>
      <c r="C14" s="7" t="s">
        <v>76</v>
      </c>
      <c r="D14" s="7"/>
      <c r="E14" s="8"/>
      <c r="F14" s="8"/>
      <c r="G14" s="8"/>
      <c r="H14" s="8"/>
      <c r="I14" s="8"/>
      <c r="J14" s="8"/>
      <c r="K14" s="9">
        <v>1</v>
      </c>
      <c r="L14" s="90">
        <v>0</v>
      </c>
      <c r="M14" s="11">
        <f t="shared" si="0"/>
        <v>0</v>
      </c>
      <c r="N14" s="61" t="s">
        <v>52</v>
      </c>
    </row>
    <row r="15" spans="1:14" s="1" customFormat="1" ht="153" customHeight="1" x14ac:dyDescent="0.3">
      <c r="A15" s="43" t="s">
        <v>2</v>
      </c>
      <c r="B15" s="43" t="s">
        <v>51</v>
      </c>
      <c r="C15" s="7" t="s">
        <v>77</v>
      </c>
      <c r="D15" s="7"/>
      <c r="E15" s="8"/>
      <c r="F15" s="8"/>
      <c r="G15" s="8"/>
      <c r="H15" s="8"/>
      <c r="I15" s="8"/>
      <c r="J15" s="8"/>
      <c r="K15" s="9">
        <v>1</v>
      </c>
      <c r="L15" s="90">
        <v>0</v>
      </c>
      <c r="M15" s="11">
        <f t="shared" si="0"/>
        <v>0</v>
      </c>
      <c r="N15" s="61" t="s">
        <v>52</v>
      </c>
    </row>
    <row r="16" spans="1:14" x14ac:dyDescent="0.3">
      <c r="A16" s="3" t="s">
        <v>40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56"/>
      <c r="M16" s="56"/>
      <c r="N16" s="73"/>
    </row>
    <row r="17" spans="1:14" s="1" customFormat="1" ht="159.6" customHeight="1" x14ac:dyDescent="0.3">
      <c r="A17" s="43" t="s">
        <v>3</v>
      </c>
      <c r="B17" s="43" t="s">
        <v>44</v>
      </c>
      <c r="C17" s="7" t="s">
        <v>54</v>
      </c>
      <c r="D17" s="7"/>
      <c r="E17" s="8"/>
      <c r="F17" s="8"/>
      <c r="G17" s="8"/>
      <c r="H17" s="8"/>
      <c r="I17" s="8"/>
      <c r="J17" s="8"/>
      <c r="K17" s="9">
        <v>8</v>
      </c>
      <c r="L17" s="90">
        <v>0</v>
      </c>
      <c r="M17" s="11">
        <f t="shared" si="0"/>
        <v>0</v>
      </c>
      <c r="N17" s="61" t="s">
        <v>53</v>
      </c>
    </row>
    <row r="18" spans="1:14" s="1" customFormat="1" ht="195.6" customHeight="1" x14ac:dyDescent="0.3">
      <c r="A18" s="43" t="s">
        <v>4</v>
      </c>
      <c r="B18" s="43" t="s">
        <v>45</v>
      </c>
      <c r="C18" s="7" t="s">
        <v>78</v>
      </c>
      <c r="D18" s="7"/>
      <c r="E18" s="8"/>
      <c r="F18" s="8"/>
      <c r="G18" s="8"/>
      <c r="H18" s="8"/>
      <c r="I18" s="8"/>
      <c r="J18" s="8"/>
      <c r="K18" s="9">
        <v>24</v>
      </c>
      <c r="L18" s="90">
        <v>0</v>
      </c>
      <c r="M18" s="11">
        <f t="shared" si="0"/>
        <v>0</v>
      </c>
      <c r="N18" s="61" t="s">
        <v>52</v>
      </c>
    </row>
    <row r="19" spans="1:14" s="1" customFormat="1" ht="125.4" customHeight="1" x14ac:dyDescent="0.3">
      <c r="A19" s="43" t="s">
        <v>5</v>
      </c>
      <c r="B19" s="43" t="s">
        <v>46</v>
      </c>
      <c r="C19" s="7" t="s">
        <v>55</v>
      </c>
      <c r="D19" s="7"/>
      <c r="E19" s="10"/>
      <c r="F19" s="8"/>
      <c r="G19" s="8"/>
      <c r="H19" s="8"/>
      <c r="I19" s="8"/>
      <c r="J19" s="8"/>
      <c r="K19" s="9">
        <v>1</v>
      </c>
      <c r="L19" s="90">
        <v>0</v>
      </c>
      <c r="M19" s="11">
        <f t="shared" si="0"/>
        <v>0</v>
      </c>
      <c r="N19" s="61" t="s">
        <v>52</v>
      </c>
    </row>
    <row r="20" spans="1:14" s="1" customFormat="1" ht="13.2" customHeight="1" x14ac:dyDescent="0.3">
      <c r="A20" s="44"/>
      <c r="B20" s="44"/>
      <c r="C20" s="4"/>
      <c r="D20" s="4"/>
      <c r="E20" s="6"/>
      <c r="F20" s="85"/>
      <c r="G20" s="85"/>
      <c r="H20" s="85"/>
      <c r="I20" s="85"/>
      <c r="J20" s="85"/>
      <c r="K20" s="5"/>
      <c r="L20" s="59"/>
      <c r="M20" s="11"/>
      <c r="N20" s="42"/>
    </row>
    <row r="21" spans="1:14" x14ac:dyDescent="0.3">
      <c r="A21" s="3" t="s">
        <v>26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56"/>
      <c r="M21" s="56"/>
      <c r="N21" s="73"/>
    </row>
    <row r="22" spans="1:14" s="1" customFormat="1" ht="138.6" customHeight="1" x14ac:dyDescent="0.3">
      <c r="A22" s="43" t="s">
        <v>6</v>
      </c>
      <c r="B22" s="43" t="s">
        <v>47</v>
      </c>
      <c r="C22" s="7" t="s">
        <v>57</v>
      </c>
      <c r="D22" s="7"/>
      <c r="E22" s="8"/>
      <c r="F22" s="8"/>
      <c r="G22" s="8"/>
      <c r="H22" s="8"/>
      <c r="I22" s="8"/>
      <c r="J22" s="8"/>
      <c r="K22" s="9">
        <v>1</v>
      </c>
      <c r="L22" s="90">
        <v>0</v>
      </c>
      <c r="M22" s="11">
        <f t="shared" si="0"/>
        <v>0</v>
      </c>
      <c r="N22" s="61" t="s">
        <v>59</v>
      </c>
    </row>
    <row r="23" spans="1:14" s="1" customFormat="1" ht="142.19999999999999" customHeight="1" x14ac:dyDescent="0.3">
      <c r="A23" s="43" t="s">
        <v>7</v>
      </c>
      <c r="B23" s="43" t="s">
        <v>48</v>
      </c>
      <c r="C23" s="7" t="s">
        <v>58</v>
      </c>
      <c r="D23" s="7"/>
      <c r="E23" s="10"/>
      <c r="F23" s="10"/>
      <c r="G23" s="10"/>
      <c r="H23" s="10"/>
      <c r="I23" s="10"/>
      <c r="J23" s="10"/>
      <c r="K23" s="9">
        <v>1</v>
      </c>
      <c r="L23" s="90">
        <v>0</v>
      </c>
      <c r="M23" s="11">
        <f t="shared" si="0"/>
        <v>0</v>
      </c>
      <c r="N23" s="61" t="s">
        <v>59</v>
      </c>
    </row>
    <row r="24" spans="1:14" s="1" customFormat="1" ht="142.19999999999999" customHeight="1" x14ac:dyDescent="0.3">
      <c r="A24" s="43" t="s">
        <v>8</v>
      </c>
      <c r="B24" s="43" t="s">
        <v>49</v>
      </c>
      <c r="C24" s="7" t="s">
        <v>56</v>
      </c>
      <c r="D24" s="7"/>
      <c r="E24" s="10"/>
      <c r="F24" s="10"/>
      <c r="G24" s="10"/>
      <c r="H24" s="10"/>
      <c r="I24" s="10"/>
      <c r="J24" s="10"/>
      <c r="K24" s="9">
        <v>2</v>
      </c>
      <c r="L24" s="90">
        <v>0</v>
      </c>
      <c r="M24" s="11">
        <f t="shared" si="0"/>
        <v>0</v>
      </c>
      <c r="N24" s="61" t="s">
        <v>60</v>
      </c>
    </row>
    <row r="25" spans="1:14" s="1" customFormat="1" ht="108.6" customHeight="1" x14ac:dyDescent="0.3">
      <c r="A25" s="43" t="s">
        <v>9</v>
      </c>
      <c r="B25" s="43" t="s">
        <v>50</v>
      </c>
      <c r="C25" s="7" t="s">
        <v>61</v>
      </c>
      <c r="D25" s="7"/>
      <c r="E25" s="10"/>
      <c r="F25" s="10"/>
      <c r="G25" s="10"/>
      <c r="H25" s="10"/>
      <c r="I25" s="10"/>
      <c r="J25" s="10"/>
      <c r="K25" s="9">
        <v>2</v>
      </c>
      <c r="L25" s="90">
        <v>0</v>
      </c>
      <c r="M25" s="11">
        <f t="shared" si="0"/>
        <v>0</v>
      </c>
      <c r="N25" s="61" t="s">
        <v>60</v>
      </c>
    </row>
    <row r="26" spans="1:14" s="1" customFormat="1" ht="10.199999999999999" customHeight="1" x14ac:dyDescent="0.3">
      <c r="A26" s="44"/>
      <c r="B26" s="44"/>
      <c r="C26" s="4"/>
      <c r="D26" s="4"/>
      <c r="E26" s="6"/>
      <c r="F26" s="6"/>
      <c r="G26" s="6"/>
      <c r="H26" s="6"/>
      <c r="I26" s="6"/>
      <c r="J26" s="6"/>
      <c r="K26" s="5"/>
      <c r="L26" s="59"/>
      <c r="M26" s="60"/>
      <c r="N26" s="42"/>
    </row>
    <row r="27" spans="1:14" x14ac:dyDescent="0.3">
      <c r="A27" s="3" t="s">
        <v>64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56"/>
      <c r="M27" s="50"/>
      <c r="N27" s="73"/>
    </row>
    <row r="28" spans="1:14" s="1" customFormat="1" ht="108.6" customHeight="1" x14ac:dyDescent="0.3">
      <c r="A28" s="43" t="s">
        <v>65</v>
      </c>
      <c r="B28" s="43" t="s">
        <v>66</v>
      </c>
      <c r="C28" s="7" t="s">
        <v>67</v>
      </c>
      <c r="D28" s="7"/>
      <c r="E28" s="10" t="s">
        <v>68</v>
      </c>
      <c r="F28" s="10"/>
      <c r="G28" s="10"/>
      <c r="H28" s="10"/>
      <c r="I28" s="10"/>
      <c r="J28" s="10"/>
      <c r="K28" s="9">
        <v>4</v>
      </c>
      <c r="L28" s="90">
        <v>0</v>
      </c>
      <c r="M28" s="11">
        <f t="shared" ref="M28:M31" si="1">K28*L28</f>
        <v>0</v>
      </c>
      <c r="N28" s="61" t="s">
        <v>52</v>
      </c>
    </row>
    <row r="29" spans="1:14" s="1" customFormat="1" ht="108.6" customHeight="1" x14ac:dyDescent="0.3">
      <c r="A29" s="43" t="s">
        <v>69</v>
      </c>
      <c r="B29" s="43" t="s">
        <v>70</v>
      </c>
      <c r="C29" s="7" t="s">
        <v>81</v>
      </c>
      <c r="D29" s="7"/>
      <c r="E29" s="10" t="s">
        <v>68</v>
      </c>
      <c r="F29" s="10"/>
      <c r="G29" s="10"/>
      <c r="H29" s="10"/>
      <c r="I29" s="10"/>
      <c r="J29" s="10"/>
      <c r="K29" s="9">
        <v>1</v>
      </c>
      <c r="L29" s="90">
        <v>0</v>
      </c>
      <c r="M29" s="11">
        <f t="shared" si="1"/>
        <v>0</v>
      </c>
      <c r="N29" s="61" t="s">
        <v>52</v>
      </c>
    </row>
    <row r="30" spans="1:14" s="1" customFormat="1" ht="109.2" customHeight="1" x14ac:dyDescent="0.3">
      <c r="A30" s="43" t="s">
        <v>71</v>
      </c>
      <c r="B30" s="43" t="s">
        <v>70</v>
      </c>
      <c r="C30" s="7" t="s">
        <v>82</v>
      </c>
      <c r="D30" s="7"/>
      <c r="E30" s="10" t="s">
        <v>68</v>
      </c>
      <c r="F30" s="8"/>
      <c r="G30" s="8"/>
      <c r="H30" s="8"/>
      <c r="I30" s="8"/>
      <c r="J30" s="8"/>
      <c r="K30" s="9">
        <v>2</v>
      </c>
      <c r="L30" s="90">
        <v>0</v>
      </c>
      <c r="M30" s="11">
        <f t="shared" si="1"/>
        <v>0</v>
      </c>
      <c r="N30" s="61" t="s">
        <v>53</v>
      </c>
    </row>
    <row r="31" spans="1:14" s="1" customFormat="1" ht="109.2" customHeight="1" x14ac:dyDescent="0.3">
      <c r="A31" s="43" t="s">
        <v>72</v>
      </c>
      <c r="B31" s="43" t="s">
        <v>70</v>
      </c>
      <c r="C31" s="7" t="s">
        <v>73</v>
      </c>
      <c r="D31" s="7"/>
      <c r="E31" s="10" t="s">
        <v>68</v>
      </c>
      <c r="F31" s="8"/>
      <c r="G31" s="8"/>
      <c r="H31" s="8"/>
      <c r="I31" s="8"/>
      <c r="J31" s="8"/>
      <c r="K31" s="9">
        <v>4</v>
      </c>
      <c r="L31" s="90">
        <v>0</v>
      </c>
      <c r="M31" s="11">
        <f t="shared" si="1"/>
        <v>0</v>
      </c>
      <c r="N31" s="61" t="s">
        <v>53</v>
      </c>
    </row>
    <row r="32" spans="1:14" s="1" customFormat="1" ht="10.199999999999999" customHeight="1" x14ac:dyDescent="0.3">
      <c r="A32" s="44"/>
      <c r="B32" s="44"/>
      <c r="C32" s="4"/>
      <c r="D32" s="4"/>
      <c r="E32" s="6"/>
      <c r="F32" s="6"/>
      <c r="G32" s="6"/>
      <c r="H32" s="6"/>
      <c r="I32" s="6"/>
      <c r="J32" s="6"/>
      <c r="K32" s="5"/>
      <c r="L32" s="59"/>
      <c r="M32" s="60"/>
      <c r="N32" s="42"/>
    </row>
    <row r="33" spans="1:15" s="1" customFormat="1" ht="15" customHeight="1" x14ac:dyDescent="0.3">
      <c r="A33" s="44"/>
      <c r="B33" s="44"/>
      <c r="C33" s="4"/>
      <c r="D33" s="4"/>
      <c r="E33" s="6"/>
      <c r="F33" s="6"/>
      <c r="G33" s="6"/>
      <c r="H33" s="6"/>
      <c r="I33" s="6"/>
      <c r="J33" s="6"/>
      <c r="K33" s="5"/>
      <c r="L33" s="59"/>
      <c r="M33" s="60"/>
      <c r="N33" s="74"/>
    </row>
    <row r="34" spans="1:15" s="1" customFormat="1" x14ac:dyDescent="0.3">
      <c r="A34" s="27" t="s">
        <v>80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57"/>
      <c r="M34" s="51">
        <f>SUM(M12:M32)</f>
        <v>0</v>
      </c>
      <c r="N34" s="75"/>
      <c r="O34" s="24"/>
    </row>
    <row r="35" spans="1:15" s="1" customFormat="1" x14ac:dyDescent="0.3">
      <c r="A35" s="27" t="s">
        <v>79</v>
      </c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57"/>
      <c r="M35" s="51">
        <v>0</v>
      </c>
      <c r="N35" s="75"/>
      <c r="O35" s="24"/>
    </row>
    <row r="36" spans="1:15" s="1" customFormat="1" x14ac:dyDescent="0.3">
      <c r="A36" s="27" t="s">
        <v>28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57"/>
      <c r="M36" s="51">
        <f>(M34+M35)*0.21</f>
        <v>0</v>
      </c>
      <c r="N36" s="75"/>
      <c r="O36" s="24"/>
    </row>
    <row r="37" spans="1:15" s="1" customFormat="1" x14ac:dyDescent="0.3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58"/>
      <c r="M37" s="52"/>
      <c r="N37" s="42"/>
      <c r="O37" s="24"/>
    </row>
    <row r="38" spans="1:15" s="1" customFormat="1" x14ac:dyDescent="0.3">
      <c r="A38" s="27" t="s">
        <v>13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57"/>
      <c r="M38" s="51">
        <f>SUM(M34:M36)</f>
        <v>0</v>
      </c>
      <c r="N38" s="75"/>
      <c r="O38" s="24"/>
    </row>
    <row r="39" spans="1:15" s="65" customFormat="1" x14ac:dyDescent="0.3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62"/>
      <c r="M39" s="63"/>
      <c r="N39" s="76"/>
      <c r="O39" s="64"/>
    </row>
    <row r="40" spans="1:15" s="65" customFormat="1" x14ac:dyDescent="0.3">
      <c r="A40" s="79" t="s">
        <v>33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62"/>
      <c r="M40" s="63"/>
      <c r="N40" s="76"/>
      <c r="O40" s="64"/>
    </row>
    <row r="41" spans="1:15" s="65" customFormat="1" x14ac:dyDescent="0.3">
      <c r="A41" s="79" t="s">
        <v>34</v>
      </c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62"/>
      <c r="M41" s="63"/>
      <c r="N41" s="76"/>
      <c r="O41" s="64"/>
    </row>
    <row r="42" spans="1:15" s="65" customFormat="1" x14ac:dyDescent="0.3">
      <c r="A42" s="79" t="s">
        <v>35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62"/>
      <c r="M42" s="63"/>
      <c r="N42" s="76"/>
      <c r="O42" s="64"/>
    </row>
    <row r="43" spans="1:15" s="1" customFormat="1" x14ac:dyDescent="0.3">
      <c r="A43" s="79" t="s">
        <v>36</v>
      </c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58"/>
      <c r="M43" s="53"/>
      <c r="N43" s="84" t="s">
        <v>38</v>
      </c>
      <c r="O43" s="24"/>
    </row>
    <row r="44" spans="1:15" s="1" customFormat="1" x14ac:dyDescent="0.3">
      <c r="A44" s="79" t="s">
        <v>37</v>
      </c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58"/>
      <c r="M44" s="53"/>
      <c r="N44" s="77" t="s">
        <v>11</v>
      </c>
      <c r="O44" s="24"/>
    </row>
    <row r="45" spans="1:15" s="1" customFormat="1" x14ac:dyDescent="0.3">
      <c r="A45" s="82" t="s">
        <v>31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58"/>
      <c r="M45" s="53"/>
      <c r="N45" s="83" t="s">
        <v>14</v>
      </c>
      <c r="O45" s="24"/>
    </row>
    <row r="46" spans="1:15" s="1" customFormat="1" x14ac:dyDescent="0.3">
      <c r="A46" s="81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58"/>
      <c r="M46" s="53"/>
      <c r="O46" s="24"/>
    </row>
    <row r="47" spans="1:15" s="1" customFormat="1" x14ac:dyDescent="0.3">
      <c r="A47" s="81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58"/>
      <c r="M47" s="53"/>
      <c r="O47" s="24"/>
    </row>
    <row r="48" spans="1:15" s="1" customFormat="1" x14ac:dyDescent="0.3">
      <c r="A48" s="81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58"/>
      <c r="M48" s="53"/>
      <c r="O48" s="24"/>
    </row>
  </sheetData>
  <autoFilter ref="B7:N19">
    <filterColumn colId="10" showButton="0"/>
    <filterColumn colId="11" showButton="0"/>
  </autoFilter>
  <mergeCells count="3">
    <mergeCell ref="N2:N6"/>
    <mergeCell ref="G8:J8"/>
    <mergeCell ref="A1:N1"/>
  </mergeCells>
  <printOptions horizontalCentered="1"/>
  <pageMargins left="0.70866141732283472" right="0.70866141732283472" top="0.31496062992125984" bottom="0.39370078740157483" header="0.15748031496062992" footer="0.15748031496062992"/>
  <pageSetup paperSize="9" scale="72" fitToHeight="0" orientation="landscape" r:id="rId1"/>
  <headerFooter>
    <oddFooter>Stránka &amp;P z &amp;N</oddFooter>
  </headerFooter>
  <rowBreaks count="4" manualBreakCount="4">
    <brk id="1" max="13" man="1"/>
    <brk id="14" max="13" man="1"/>
    <brk id="19" max="13" man="1"/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2019-11-12T05:56:17Z</cp:lastPrinted>
  <dcterms:created xsi:type="dcterms:W3CDTF">2017-08-16T12:31:35Z</dcterms:created>
  <dcterms:modified xsi:type="dcterms:W3CDTF">2019-11-12T05:59:34Z</dcterms:modified>
</cp:coreProperties>
</file>